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6" i="1" l="1"/>
  <c r="E86" i="1"/>
  <c r="F86" i="1"/>
  <c r="G86" i="1"/>
  <c r="D73" i="1"/>
  <c r="E73" i="1"/>
  <c r="F73" i="1"/>
  <c r="G73" i="1"/>
  <c r="E69" i="1"/>
  <c r="F69" i="1"/>
  <c r="G69" i="1"/>
  <c r="E40" i="1"/>
  <c r="F40" i="1"/>
  <c r="G40" i="1"/>
  <c r="D40" i="1"/>
  <c r="D32" i="1"/>
  <c r="E32" i="1"/>
  <c r="F32" i="1"/>
  <c r="G32" i="1"/>
  <c r="D69" i="1" l="1"/>
</calcChain>
</file>

<file path=xl/sharedStrings.xml><?xml version="1.0" encoding="utf-8"?>
<sst xmlns="http://schemas.openxmlformats.org/spreadsheetml/2006/main" count="154" uniqueCount="105">
  <si>
    <t>OPĆINA RUGVICA</t>
  </si>
  <si>
    <t>PLAN RAZVOJNIH PROGRAMA</t>
  </si>
  <si>
    <t>BROJ</t>
  </si>
  <si>
    <t>UKUPNO</t>
  </si>
  <si>
    <t>KONTA</t>
  </si>
  <si>
    <t>( od 3 do 5)</t>
  </si>
  <si>
    <t>1</t>
  </si>
  <si>
    <t>2</t>
  </si>
  <si>
    <t>3</t>
  </si>
  <si>
    <t>4</t>
  </si>
  <si>
    <t>5</t>
  </si>
  <si>
    <t>6</t>
  </si>
  <si>
    <t>K101209 Dom Rugvica - opremanje kuhinje</t>
  </si>
  <si>
    <t>K101310 Izgradnja  i uređenje trga u Rugvici</t>
  </si>
  <si>
    <t>K101313 Kanalizacijska mreža- elaborat procjene nekretnine</t>
  </si>
  <si>
    <t>K101319 Asfaltiranje nerazvstanih cesta</t>
  </si>
  <si>
    <t>K101323 Uređenje platoa i sanacija odvodnje ispred društvenog doma u Otoku Svibovskom</t>
  </si>
  <si>
    <t>K103338 Otkup parcele za proširenje groblja u Nart Jalševcu</t>
  </si>
  <si>
    <t>Aktivnost/projekt</t>
  </si>
  <si>
    <t>Pokazatelj rezultata</t>
  </si>
  <si>
    <t>Odgovornost za provedbu mjere</t>
  </si>
  <si>
    <t>K1012 01 Uređenje Dom Rugvica</t>
  </si>
  <si>
    <t>K1012 16 Uređenje Doma u Črncu Dugoselskom</t>
  </si>
  <si>
    <t>K 101202 Uređenje Dom Ježevo</t>
  </si>
  <si>
    <t>K101203 Sanacija stare škole u Nart Jalševcu</t>
  </si>
  <si>
    <t>K101203 Sanacija objekta u centru Oborova</t>
  </si>
  <si>
    <t>K101203 Uređenje prostorija NK Sop Hruščica</t>
  </si>
  <si>
    <t>K101203 Građenje i uređenje prostorija NK Rugvica</t>
  </si>
  <si>
    <t>CILJ 1. STVARANJE PREDUVJETA ZA RAZVOJ LOKALNE ZAJEDNICE</t>
  </si>
  <si>
    <t>Mjera 1.1. UREĐENJE DRUŠTVENIH DOMOVA</t>
  </si>
  <si>
    <t>Postotak realizacije projekta</t>
  </si>
  <si>
    <t>NAZIV PROJEKTA</t>
  </si>
  <si>
    <t>Ukupno cilj 1</t>
  </si>
  <si>
    <t>CILJ 2. IZGRADNJA INFRASTRUKTURE</t>
  </si>
  <si>
    <t>K101303 IzgradnjaI I rekonstrukcija vodovodne mreže</t>
  </si>
  <si>
    <t>Mjera 2.2. IZGRADNJA  KANALIZACIJE</t>
  </si>
  <si>
    <t>Ukupno cilj 2</t>
  </si>
  <si>
    <t>CILJ 3. RAZVOJ SIGURNOSTI PROMETA</t>
  </si>
  <si>
    <t>K1011 Održavanje ruralne infrastrukture i odvodnja</t>
  </si>
  <si>
    <t>CILJ 4. ODRŽAVANJE I PROŠIREJE GROBLJA</t>
  </si>
  <si>
    <t>Mjera 4.1. Uređenje i otkup parcele</t>
  </si>
  <si>
    <t>Ukupno cilj 4</t>
  </si>
  <si>
    <t>Mjera 4.1.Gradnja reciklažnog dvorišta i "zelenih otoka"</t>
  </si>
  <si>
    <t>T101326 Gospodarenje otpadom - izgradnja reciklažnog dvorišta</t>
  </si>
  <si>
    <t>T101327  Zeleni otoci</t>
  </si>
  <si>
    <t>Ukupno cilj 5</t>
  </si>
  <si>
    <t>CILJ 5. UČINKOVITO ZBRINJAVENJE OTPADA</t>
  </si>
  <si>
    <t>Mjera 2.2. IZGRADNJA VODOOPSKRBNE MREŽE</t>
  </si>
  <si>
    <t>T101308 Opremanje dječjih igrališta</t>
  </si>
  <si>
    <t>T101356 Komunalna oprema na javnim površinama</t>
  </si>
  <si>
    <t>T101321 Asfaltiranje igrališta u Čistoj Mlaki</t>
  </si>
  <si>
    <t>Mjera 3.2. Investicijsko održavnje i izgradnja  javne rasvjete</t>
  </si>
  <si>
    <t>K101320 Uređenje parkirališta uz mrtvačnicu i groblje Oborovo</t>
  </si>
  <si>
    <t>T101322  Rekonstrukcija ulaznog platoa u mrtvačnicu u Jalševcu Nartskom</t>
  </si>
  <si>
    <t>T 101331 Uređenje parkirališta uz groblje u Ježevu</t>
  </si>
  <si>
    <t>Mjera 3.1.  Investicije u ceste i javne površine</t>
  </si>
  <si>
    <t xml:space="preserve">K101317Imovinsko pravni odnosi za zonu Dragošička, dječje igralište ,sp. Cesta </t>
  </si>
  <si>
    <t>K101202 Dom Nart Jalševec - prenamjena u vrtić</t>
  </si>
  <si>
    <t>Postotak realizacije izgradnje</t>
  </si>
  <si>
    <t>K101212Projekt potkrovlja u Domu Rugvica</t>
  </si>
  <si>
    <t>K101212 Uređenje potkrovlja u Domu Rugvica</t>
  </si>
  <si>
    <t>K101214 Projekt obnove stare škole u Rugvici</t>
  </si>
  <si>
    <t>K101211 Obnova stare škole u Rugvici</t>
  </si>
  <si>
    <t>T01208 Projekt fasade na Domu Rugvica</t>
  </si>
  <si>
    <t xml:space="preserve">K01217Fasada na Domu Rugvica </t>
  </si>
  <si>
    <t>T01202Rušenje starog Doma u Jalševcu Nartskom</t>
  </si>
  <si>
    <t>T01203 Projekt Doma zdravlja u Jalševcu Nartskom</t>
  </si>
  <si>
    <t>T01204 Izgradnja Doma zdravlja u Jalševcu Nartskom</t>
  </si>
  <si>
    <t>T01206  Uređenje Doma Rugvica - izrada pozornice u Sali</t>
  </si>
  <si>
    <t>T01207  Fasada na Domu u Preseki</t>
  </si>
  <si>
    <t>T101307 Projektna dokumetacija za prometnice unutar naselja i radnih zona</t>
  </si>
  <si>
    <t>T101322 Glavni projekat za spojnu cestu Rugvica - Novo Svibje</t>
  </si>
  <si>
    <t xml:space="preserve">T101311 Autobusne nadstrešnice </t>
  </si>
  <si>
    <t>T101302  Projektiranje Izmjena i dopuna prostornog plana</t>
  </si>
  <si>
    <t>T10130  Projektiranje urbanističkih planova uređenja</t>
  </si>
  <si>
    <t xml:space="preserve"> T101346 Projekt okretiša u Rugvici</t>
  </si>
  <si>
    <t>T101333 Projektna dokumentacija za nogostupe</t>
  </si>
  <si>
    <t xml:space="preserve"> T1013334 Projekt cikloturističke staze</t>
  </si>
  <si>
    <t xml:space="preserve"> T1013337Projektna dokumentacija za središte Oborova</t>
  </si>
  <si>
    <t xml:space="preserve"> T1013337Projektna dokumentacija za uređenje platoa kod Doma Otok Svibovski</t>
  </si>
  <si>
    <t xml:space="preserve">T 103341 Projekt Posavski kuža </t>
  </si>
  <si>
    <t>T 103342 Projekt i izrada pozornice na igralištu u Rugvici</t>
  </si>
  <si>
    <t xml:space="preserve">T 103342 Sufinanciranje projekata širokopojasnog interneta </t>
  </si>
  <si>
    <t>T 101314 Nadogradnja i sanacija postojeće javne rasvjete</t>
  </si>
  <si>
    <t>T 1011330 Izgradnja javne  rasvjete  - Dom Nart Jalševec</t>
  </si>
  <si>
    <t xml:space="preserve">K101307 Izgradnja javne rasvjete  </t>
  </si>
  <si>
    <t>K101318 Izgradnja staze i okvira na grobljima</t>
  </si>
  <si>
    <t>Ukupno cilj 3.</t>
  </si>
  <si>
    <t>T101314 Snacija lokalnih i županijskih cesta - sufinanciranje ŽUC</t>
  </si>
  <si>
    <t>T101355 Izgradnja nogostupa u Sopi, Novom Svibju, Ježevu i Novakima Oborovskim</t>
  </si>
  <si>
    <t xml:space="preserve"> </t>
  </si>
  <si>
    <t>T101357 Izgradnja garaže uz groblje Jalševec Nartski</t>
  </si>
  <si>
    <t>Polazna vrijednost 2016.</t>
  </si>
  <si>
    <t>Ciljana vrijednost 2017.</t>
  </si>
  <si>
    <t>Ciljanja vrijednost 2018.</t>
  </si>
  <si>
    <t>Ciljana vrijednost 2019.</t>
  </si>
  <si>
    <t>PLAN RAZVOJNIH  PROGRAMAOPĆINE RUGVICA ZA 2017. GODINU</t>
  </si>
  <si>
    <t>Broj uličnih vodova</t>
  </si>
  <si>
    <t>Broj izrađene dokumentacije</t>
  </si>
  <si>
    <t>Broj metara kvadratnih</t>
  </si>
  <si>
    <t>Broj izrađene projektne dokumentacije</t>
  </si>
  <si>
    <t>Broj opremljenih dječjih igrališta</t>
  </si>
  <si>
    <t>Količina nabavljene komunalne opreme</t>
  </si>
  <si>
    <t>Broj nabavljenih nadstrešnica</t>
  </si>
  <si>
    <t xml:space="preserve"> T101358Projektiranje i  Izgradnja  prometnica u radnim zonama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</si>
</sst>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quotePrefix="1" applyFont="1" applyBorder="1"/>
    <xf numFmtId="0" fontId="4" fillId="0" borderId="1" xfId="0" applyFont="1" applyBorder="1"/>
    <xf numFmtId="0" fontId="4" fillId="0" borderId="1" xfId="0" quotePrefix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quotePrefix="1" applyFont="1" applyBorder="1"/>
    <xf numFmtId="0" fontId="4" fillId="0" borderId="0" xfId="0" applyFont="1" applyBorder="1"/>
    <xf numFmtId="0" fontId="4" fillId="2" borderId="0" xfId="0" quotePrefix="1" applyFont="1" applyFill="1" applyBorder="1" applyAlignment="1">
      <alignment wrapText="1"/>
    </xf>
    <xf numFmtId="0" fontId="4" fillId="2" borderId="0" xfId="0" quotePrefix="1" applyFont="1" applyFill="1" applyBorder="1"/>
    <xf numFmtId="0" fontId="0" fillId="2" borderId="0" xfId="0" applyFill="1" applyBorder="1" applyAlignment="1">
      <alignment horizontal="left"/>
    </xf>
    <xf numFmtId="0" fontId="4" fillId="0" borderId="0" xfId="0" applyFont="1" applyAlignment="1">
      <alignment horizontal="right" wrapText="1"/>
    </xf>
    <xf numFmtId="0" fontId="4" fillId="3" borderId="0" xfId="0" quotePrefix="1" applyFont="1" applyFill="1" applyBorder="1" applyAlignment="1">
      <alignment wrapText="1"/>
    </xf>
    <xf numFmtId="0" fontId="4" fillId="3" borderId="0" xfId="0" quotePrefix="1" applyFont="1" applyFill="1" applyBorder="1"/>
    <xf numFmtId="0" fontId="0" fillId="3" borderId="0" xfId="0" applyFill="1" applyBorder="1" applyAlignment="1">
      <alignment horizontal="left"/>
    </xf>
    <xf numFmtId="0" fontId="0" fillId="3" borderId="0" xfId="0" applyFill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0" fillId="0" borderId="1" xfId="0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4" borderId="0" xfId="0" applyFill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2" borderId="1" xfId="0" quotePrefix="1" applyFont="1" applyFill="1" applyBorder="1" applyAlignment="1">
      <alignment wrapText="1"/>
    </xf>
    <xf numFmtId="0" fontId="4" fillId="2" borderId="1" xfId="0" quotePrefix="1" applyFont="1" applyFill="1" applyBorder="1"/>
    <xf numFmtId="0" fontId="0" fillId="2" borderId="1" xfId="0" applyFill="1" applyBorder="1" applyAlignment="1">
      <alignment horizontal="left"/>
    </xf>
    <xf numFmtId="0" fontId="4" fillId="3" borderId="1" xfId="0" quotePrefix="1" applyFont="1" applyFill="1" applyBorder="1" applyAlignment="1">
      <alignment wrapText="1"/>
    </xf>
    <xf numFmtId="0" fontId="4" fillId="3" borderId="1" xfId="0" quotePrefix="1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4" fillId="0" borderId="1" xfId="1" applyNumberFormat="1" applyFont="1" applyBorder="1" applyAlignment="1">
      <alignment horizontal="right" wrapText="1"/>
    </xf>
    <xf numFmtId="0" fontId="4" fillId="4" borderId="1" xfId="0" quotePrefix="1" applyFont="1" applyFill="1" applyBorder="1" applyAlignment="1">
      <alignment wrapText="1"/>
    </xf>
    <xf numFmtId="4" fontId="4" fillId="4" borderId="1" xfId="0" quotePrefix="1" applyNumberFormat="1" applyFont="1" applyFill="1" applyBorder="1"/>
    <xf numFmtId="0" fontId="4" fillId="4" borderId="1" xfId="0" quotePrefix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4" fontId="4" fillId="3" borderId="1" xfId="0" quotePrefix="1" applyNumberFormat="1" applyFont="1" applyFill="1" applyBorder="1"/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4" fontId="4" fillId="2" borderId="1" xfId="0" quotePrefix="1" applyNumberFormat="1" applyFont="1" applyFill="1" applyBorder="1"/>
    <xf numFmtId="0" fontId="3" fillId="0" borderId="0" xfId="0" applyFont="1" applyAlignment="1"/>
    <xf numFmtId="0" fontId="0" fillId="0" borderId="0" xfId="0" applyAlignme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C62" workbookViewId="0">
      <selection activeCell="H80" sqref="H80"/>
    </sheetView>
  </sheetViews>
  <sheetFormatPr defaultRowHeight="15" x14ac:dyDescent="0.25"/>
  <cols>
    <col min="1" max="1" width="6.7109375" hidden="1" customWidth="1"/>
    <col min="2" max="2" width="14.7109375" hidden="1" customWidth="1"/>
    <col min="3" max="3" width="28.42578125" customWidth="1"/>
    <col min="4" max="4" width="12" customWidth="1"/>
    <col min="5" max="5" width="11.42578125" customWidth="1"/>
    <col min="6" max="6" width="12.42578125" customWidth="1"/>
    <col min="7" max="7" width="13" customWidth="1"/>
    <col min="8" max="8" width="13.7109375" customWidth="1"/>
    <col min="9" max="9" width="7.7109375" customWidth="1"/>
    <col min="10" max="10" width="8.7109375" customWidth="1"/>
    <col min="11" max="12" width="9.7109375" customWidth="1"/>
    <col min="13" max="13" width="9" customWidth="1"/>
  </cols>
  <sheetData>
    <row r="1" spans="1:13" s="1" customFormat="1" x14ac:dyDescent="0.25">
      <c r="A1" s="1" t="s">
        <v>0</v>
      </c>
    </row>
    <row r="3" spans="1:13" s="2" customFormat="1" ht="21" x14ac:dyDescent="0.35">
      <c r="A3" s="2" t="s">
        <v>1</v>
      </c>
    </row>
    <row r="4" spans="1:13" s="3" customFormat="1" ht="18.75" x14ac:dyDescent="0.3">
      <c r="D4" s="52" t="s">
        <v>96</v>
      </c>
      <c r="E4" s="53"/>
      <c r="F4" s="53"/>
      <c r="G4" s="53"/>
      <c r="H4" s="53"/>
      <c r="I4" s="53"/>
      <c r="J4" s="53"/>
    </row>
    <row r="5" spans="1:13" ht="11.25" customHeight="1" x14ac:dyDescent="0.25"/>
    <row r="6" spans="1:13" hidden="1" x14ac:dyDescent="0.25">
      <c r="A6" s="4" t="s">
        <v>2</v>
      </c>
      <c r="B6" s="4"/>
      <c r="C6" s="4" t="s">
        <v>18</v>
      </c>
      <c r="D6" s="4"/>
      <c r="E6" s="4"/>
      <c r="F6" s="4"/>
      <c r="G6" s="4" t="s">
        <v>3</v>
      </c>
    </row>
    <row r="7" spans="1:13" ht="78" customHeight="1" x14ac:dyDescent="0.25">
      <c r="A7" s="4" t="s">
        <v>4</v>
      </c>
      <c r="B7" s="4"/>
      <c r="C7" s="22" t="s">
        <v>31</v>
      </c>
      <c r="D7" s="23">
        <v>2017</v>
      </c>
      <c r="E7" s="23">
        <v>2018</v>
      </c>
      <c r="F7" s="23">
        <v>2019</v>
      </c>
      <c r="G7" s="25" t="s">
        <v>5</v>
      </c>
      <c r="H7" s="26" t="s">
        <v>19</v>
      </c>
      <c r="I7" s="26" t="s">
        <v>92</v>
      </c>
      <c r="J7" s="27" t="s">
        <v>93</v>
      </c>
      <c r="K7" s="27" t="s">
        <v>94</v>
      </c>
      <c r="L7" s="26" t="s">
        <v>95</v>
      </c>
      <c r="M7" s="28" t="s">
        <v>20</v>
      </c>
    </row>
    <row r="8" spans="1:13" x14ac:dyDescent="0.25">
      <c r="A8" s="6" t="s">
        <v>6</v>
      </c>
      <c r="B8" s="7"/>
      <c r="C8" s="8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24">
        <v>12</v>
      </c>
    </row>
    <row r="9" spans="1:13" ht="26.25" x14ac:dyDescent="0.25">
      <c r="A9" s="12"/>
      <c r="B9" s="13"/>
      <c r="C9" s="14" t="s">
        <v>28</v>
      </c>
      <c r="D9" s="15"/>
      <c r="E9" s="15"/>
      <c r="F9" s="15"/>
      <c r="G9" s="15"/>
      <c r="H9" s="16"/>
      <c r="I9" s="16"/>
      <c r="J9" s="16"/>
      <c r="K9" s="16"/>
      <c r="L9" s="16"/>
      <c r="M9" s="16"/>
    </row>
    <row r="10" spans="1:13" ht="26.25" x14ac:dyDescent="0.25">
      <c r="A10" s="12"/>
      <c r="B10" s="13"/>
      <c r="C10" s="18" t="s">
        <v>29</v>
      </c>
      <c r="D10" s="19"/>
      <c r="E10" s="19"/>
      <c r="F10" s="19"/>
      <c r="G10" s="19"/>
      <c r="H10" s="20"/>
      <c r="I10" s="20"/>
      <c r="J10" s="20"/>
      <c r="K10" s="20"/>
      <c r="L10" s="20"/>
      <c r="M10" s="21"/>
    </row>
    <row r="11" spans="1:13" s="5" customFormat="1" ht="38.25" x14ac:dyDescent="0.2">
      <c r="A11" s="10"/>
      <c r="C11" s="30" t="s">
        <v>22</v>
      </c>
      <c r="D11" s="31">
        <v>100000</v>
      </c>
      <c r="E11" s="31">
        <v>0</v>
      </c>
      <c r="F11" s="31">
        <v>0</v>
      </c>
      <c r="G11" s="31">
        <v>100000</v>
      </c>
      <c r="H11" s="30" t="s">
        <v>30</v>
      </c>
      <c r="I11" s="32">
        <v>0</v>
      </c>
      <c r="J11" s="32">
        <v>100</v>
      </c>
      <c r="K11" s="30">
        <v>0</v>
      </c>
      <c r="L11" s="30">
        <v>0</v>
      </c>
      <c r="M11" s="33">
        <v>1</v>
      </c>
    </row>
    <row r="12" spans="1:13" s="5" customFormat="1" ht="38.25" x14ac:dyDescent="0.2">
      <c r="A12" s="10"/>
      <c r="C12" s="30" t="s">
        <v>21</v>
      </c>
      <c r="D12" s="31">
        <v>0</v>
      </c>
      <c r="E12" s="31">
        <v>0</v>
      </c>
      <c r="F12" s="31">
        <v>0</v>
      </c>
      <c r="G12" s="31">
        <v>200000</v>
      </c>
      <c r="H12" s="30" t="s">
        <v>30</v>
      </c>
      <c r="I12" s="32">
        <v>0</v>
      </c>
      <c r="J12" s="32">
        <v>100</v>
      </c>
      <c r="K12" s="30">
        <v>0</v>
      </c>
      <c r="L12" s="30">
        <v>0</v>
      </c>
      <c r="M12" s="33">
        <v>1</v>
      </c>
    </row>
    <row r="13" spans="1:13" s="5" customFormat="1" ht="38.25" x14ac:dyDescent="0.2">
      <c r="A13" s="10"/>
      <c r="C13" s="30" t="s">
        <v>57</v>
      </c>
      <c r="D13" s="31">
        <v>1500000</v>
      </c>
      <c r="E13" s="31">
        <v>100000</v>
      </c>
      <c r="F13" s="31">
        <v>100000</v>
      </c>
      <c r="G13" s="31">
        <v>1700000</v>
      </c>
      <c r="H13" s="30" t="s">
        <v>30</v>
      </c>
      <c r="I13" s="32">
        <v>0</v>
      </c>
      <c r="J13" s="32">
        <v>88</v>
      </c>
      <c r="K13" s="30">
        <v>6</v>
      </c>
      <c r="L13" s="30">
        <v>6</v>
      </c>
      <c r="M13" s="30">
        <v>1</v>
      </c>
    </row>
    <row r="14" spans="1:13" s="5" customFormat="1" ht="38.25" x14ac:dyDescent="0.2">
      <c r="A14" s="10"/>
      <c r="C14" s="30" t="s">
        <v>23</v>
      </c>
      <c r="D14" s="31">
        <v>300000</v>
      </c>
      <c r="E14" s="31">
        <v>0</v>
      </c>
      <c r="F14" s="31">
        <v>0</v>
      </c>
      <c r="G14" s="31">
        <v>300000</v>
      </c>
      <c r="H14" s="30" t="s">
        <v>30</v>
      </c>
      <c r="I14" s="32">
        <v>0</v>
      </c>
      <c r="J14" s="32">
        <v>100</v>
      </c>
      <c r="K14" s="30">
        <v>0</v>
      </c>
      <c r="L14" s="30">
        <v>0</v>
      </c>
      <c r="M14" s="33">
        <v>1</v>
      </c>
    </row>
    <row r="15" spans="1:13" s="5" customFormat="1" ht="38.25" x14ac:dyDescent="0.2">
      <c r="A15" s="10"/>
      <c r="C15" s="30" t="s">
        <v>24</v>
      </c>
      <c r="D15" s="31">
        <v>500000</v>
      </c>
      <c r="E15" s="31">
        <v>0</v>
      </c>
      <c r="F15" s="31">
        <v>0</v>
      </c>
      <c r="G15" s="31">
        <v>500000</v>
      </c>
      <c r="H15" s="30" t="s">
        <v>30</v>
      </c>
      <c r="I15" s="32">
        <v>0</v>
      </c>
      <c r="J15" s="32">
        <v>100</v>
      </c>
      <c r="K15" s="30">
        <v>0</v>
      </c>
      <c r="L15" s="30">
        <v>0</v>
      </c>
      <c r="M15" s="33">
        <v>1</v>
      </c>
    </row>
    <row r="16" spans="1:13" s="5" customFormat="1" ht="38.25" x14ac:dyDescent="0.2">
      <c r="A16" s="10"/>
      <c r="C16" s="30" t="s">
        <v>25</v>
      </c>
      <c r="D16" s="31">
        <v>100000</v>
      </c>
      <c r="E16" s="31">
        <v>0</v>
      </c>
      <c r="F16" s="31">
        <v>0</v>
      </c>
      <c r="G16" s="31">
        <v>100000</v>
      </c>
      <c r="H16" s="30" t="s">
        <v>30</v>
      </c>
      <c r="I16" s="32">
        <v>0</v>
      </c>
      <c r="J16" s="32">
        <v>100</v>
      </c>
      <c r="K16" s="30">
        <v>0</v>
      </c>
      <c r="L16" s="30">
        <v>0</v>
      </c>
      <c r="M16" s="33">
        <v>1</v>
      </c>
    </row>
    <row r="17" spans="1:14" s="5" customFormat="1" ht="38.25" x14ac:dyDescent="0.2">
      <c r="A17" s="10"/>
      <c r="C17" s="30" t="s">
        <v>26</v>
      </c>
      <c r="D17" s="31">
        <v>150000</v>
      </c>
      <c r="E17" s="31">
        <v>0</v>
      </c>
      <c r="F17" s="31">
        <v>0</v>
      </c>
      <c r="G17" s="31">
        <v>150000</v>
      </c>
      <c r="H17" s="30" t="s">
        <v>30</v>
      </c>
      <c r="I17" s="32">
        <v>0</v>
      </c>
      <c r="J17" s="32">
        <v>100</v>
      </c>
      <c r="K17" s="30">
        <v>0</v>
      </c>
      <c r="L17" s="30">
        <v>0</v>
      </c>
      <c r="M17" s="33">
        <v>1</v>
      </c>
    </row>
    <row r="18" spans="1:14" s="5" customFormat="1" ht="38.25" x14ac:dyDescent="0.2">
      <c r="A18" s="10"/>
      <c r="C18" s="30" t="s">
        <v>27</v>
      </c>
      <c r="D18" s="31">
        <v>1500000</v>
      </c>
      <c r="E18" s="31">
        <v>0</v>
      </c>
      <c r="F18" s="31">
        <v>0</v>
      </c>
      <c r="G18" s="31">
        <v>1500000</v>
      </c>
      <c r="H18" s="30" t="s">
        <v>58</v>
      </c>
      <c r="I18" s="32">
        <v>0</v>
      </c>
      <c r="J18" s="32">
        <v>100</v>
      </c>
      <c r="K18" s="30">
        <v>0</v>
      </c>
      <c r="L18" s="30">
        <v>0</v>
      </c>
      <c r="M18" s="33">
        <v>1</v>
      </c>
    </row>
    <row r="19" spans="1:14" s="5" customFormat="1" ht="38.25" x14ac:dyDescent="0.2">
      <c r="A19" s="10"/>
      <c r="C19" s="30" t="s">
        <v>59</v>
      </c>
      <c r="D19" s="31">
        <v>35000</v>
      </c>
      <c r="E19" s="31">
        <v>0</v>
      </c>
      <c r="F19" s="31">
        <v>0</v>
      </c>
      <c r="G19" s="31">
        <v>35000</v>
      </c>
      <c r="H19" s="30" t="s">
        <v>30</v>
      </c>
      <c r="I19" s="32">
        <v>0</v>
      </c>
      <c r="J19" s="32">
        <v>100</v>
      </c>
      <c r="K19" s="30">
        <v>0</v>
      </c>
      <c r="L19" s="30">
        <v>0</v>
      </c>
      <c r="M19" s="33">
        <v>1</v>
      </c>
    </row>
    <row r="20" spans="1:14" s="5" customFormat="1" ht="38.25" x14ac:dyDescent="0.2">
      <c r="A20" s="10"/>
      <c r="C20" s="30" t="s">
        <v>60</v>
      </c>
      <c r="D20" s="31">
        <v>465000</v>
      </c>
      <c r="E20" s="31">
        <v>0</v>
      </c>
      <c r="F20" s="31">
        <v>0</v>
      </c>
      <c r="G20" s="31">
        <v>465000</v>
      </c>
      <c r="H20" s="30" t="s">
        <v>30</v>
      </c>
      <c r="I20" s="32">
        <v>0</v>
      </c>
      <c r="J20" s="32">
        <v>100</v>
      </c>
      <c r="K20" s="30">
        <v>0</v>
      </c>
      <c r="L20" s="30">
        <v>0</v>
      </c>
      <c r="M20" s="33">
        <v>1</v>
      </c>
    </row>
    <row r="21" spans="1:14" s="5" customFormat="1" ht="38.25" x14ac:dyDescent="0.2">
      <c r="A21" s="10"/>
      <c r="C21" s="30" t="s">
        <v>61</v>
      </c>
      <c r="D21" s="31">
        <v>50000</v>
      </c>
      <c r="E21" s="31">
        <v>0</v>
      </c>
      <c r="F21" s="31">
        <v>0</v>
      </c>
      <c r="G21" s="31">
        <v>50000</v>
      </c>
      <c r="H21" s="30" t="s">
        <v>30</v>
      </c>
      <c r="I21" s="32">
        <v>0</v>
      </c>
      <c r="J21" s="32">
        <v>100</v>
      </c>
      <c r="K21" s="30">
        <v>0</v>
      </c>
      <c r="L21" s="30">
        <v>0</v>
      </c>
      <c r="M21" s="33">
        <v>1</v>
      </c>
    </row>
    <row r="22" spans="1:14" s="5" customFormat="1" ht="38.25" x14ac:dyDescent="0.2">
      <c r="A22" s="10"/>
      <c r="C22" s="30" t="s">
        <v>62</v>
      </c>
      <c r="D22" s="31">
        <v>500000</v>
      </c>
      <c r="E22" s="31">
        <v>0</v>
      </c>
      <c r="F22" s="31">
        <v>0</v>
      </c>
      <c r="G22" s="31">
        <v>500000</v>
      </c>
      <c r="H22" s="30" t="s">
        <v>30</v>
      </c>
      <c r="I22" s="32">
        <v>0</v>
      </c>
      <c r="J22" s="32">
        <v>100</v>
      </c>
      <c r="K22" s="30">
        <v>0</v>
      </c>
      <c r="L22" s="30">
        <v>0</v>
      </c>
      <c r="M22" s="33">
        <v>1</v>
      </c>
    </row>
    <row r="23" spans="1:14" s="5" customFormat="1" ht="38.25" x14ac:dyDescent="0.2">
      <c r="A23" s="10"/>
      <c r="C23" s="30" t="s">
        <v>12</v>
      </c>
      <c r="D23" s="31">
        <v>57500</v>
      </c>
      <c r="E23" s="31">
        <v>0</v>
      </c>
      <c r="F23" s="31">
        <v>0</v>
      </c>
      <c r="G23" s="31">
        <v>57500</v>
      </c>
      <c r="H23" s="30" t="s">
        <v>30</v>
      </c>
      <c r="I23" s="32">
        <v>0</v>
      </c>
      <c r="J23" s="32">
        <v>100</v>
      </c>
      <c r="K23" s="30">
        <v>0</v>
      </c>
      <c r="L23" s="30">
        <v>0</v>
      </c>
      <c r="M23" s="33">
        <v>1</v>
      </c>
      <c r="N23" s="17"/>
    </row>
    <row r="24" spans="1:14" s="5" customFormat="1" ht="38.25" x14ac:dyDescent="0.2">
      <c r="A24" s="10"/>
      <c r="C24" s="30" t="s">
        <v>63</v>
      </c>
      <c r="D24" s="31">
        <v>30000</v>
      </c>
      <c r="E24" s="31">
        <v>0</v>
      </c>
      <c r="F24" s="31">
        <v>0</v>
      </c>
      <c r="G24" s="31">
        <v>30000</v>
      </c>
      <c r="H24" s="30" t="s">
        <v>30</v>
      </c>
      <c r="I24" s="32">
        <v>0</v>
      </c>
      <c r="J24" s="32">
        <v>100</v>
      </c>
      <c r="K24" s="30">
        <v>0</v>
      </c>
      <c r="L24" s="30">
        <v>0</v>
      </c>
      <c r="M24" s="33">
        <v>1</v>
      </c>
    </row>
    <row r="25" spans="1:14" s="5" customFormat="1" ht="38.25" x14ac:dyDescent="0.2">
      <c r="A25" s="10"/>
      <c r="C25" s="30" t="s">
        <v>64</v>
      </c>
      <c r="D25" s="31">
        <v>970000</v>
      </c>
      <c r="E25" s="31">
        <v>0</v>
      </c>
      <c r="F25" s="31">
        <v>0</v>
      </c>
      <c r="G25" s="31">
        <v>970000</v>
      </c>
      <c r="H25" s="30" t="s">
        <v>30</v>
      </c>
      <c r="I25" s="32">
        <v>0</v>
      </c>
      <c r="J25" s="32">
        <v>100</v>
      </c>
      <c r="K25" s="30">
        <v>0</v>
      </c>
      <c r="L25" s="30">
        <v>0</v>
      </c>
      <c r="M25" s="33">
        <v>1</v>
      </c>
    </row>
    <row r="26" spans="1:14" s="5" customFormat="1" ht="38.25" x14ac:dyDescent="0.2">
      <c r="A26" s="10"/>
      <c r="C26" s="30" t="s">
        <v>65</v>
      </c>
      <c r="D26" s="31">
        <v>25000</v>
      </c>
      <c r="E26" s="31">
        <v>0</v>
      </c>
      <c r="F26" s="31">
        <v>0</v>
      </c>
      <c r="G26" s="31">
        <v>25000</v>
      </c>
      <c r="H26" s="30" t="s">
        <v>30</v>
      </c>
      <c r="I26" s="32">
        <v>0</v>
      </c>
      <c r="J26" s="32">
        <v>100</v>
      </c>
      <c r="K26" s="30">
        <v>0</v>
      </c>
      <c r="L26" s="30">
        <v>0</v>
      </c>
      <c r="M26" s="33">
        <v>1</v>
      </c>
    </row>
    <row r="27" spans="1:14" s="5" customFormat="1" ht="38.25" x14ac:dyDescent="0.2">
      <c r="A27" s="10"/>
      <c r="C27" s="30" t="s">
        <v>66</v>
      </c>
      <c r="D27" s="31">
        <v>50000</v>
      </c>
      <c r="E27" s="31">
        <v>0</v>
      </c>
      <c r="F27" s="31">
        <v>0</v>
      </c>
      <c r="G27" s="31">
        <v>50000</v>
      </c>
      <c r="H27" s="30" t="s">
        <v>30</v>
      </c>
      <c r="I27" s="32">
        <v>0</v>
      </c>
      <c r="J27" s="32">
        <v>100</v>
      </c>
      <c r="K27" s="30">
        <v>0</v>
      </c>
      <c r="L27" s="30">
        <v>0</v>
      </c>
      <c r="M27" s="33">
        <v>1</v>
      </c>
    </row>
    <row r="28" spans="1:14" s="5" customFormat="1" ht="38.25" x14ac:dyDescent="0.2">
      <c r="A28" s="10"/>
      <c r="C28" s="30" t="s">
        <v>67</v>
      </c>
      <c r="D28" s="31">
        <v>250000</v>
      </c>
      <c r="E28" s="31">
        <v>0</v>
      </c>
      <c r="F28" s="31">
        <v>0</v>
      </c>
      <c r="G28" s="31">
        <v>250000</v>
      </c>
      <c r="H28" s="30" t="s">
        <v>30</v>
      </c>
      <c r="I28" s="32">
        <v>0</v>
      </c>
      <c r="J28" s="32">
        <v>100</v>
      </c>
      <c r="K28" s="30">
        <v>0</v>
      </c>
      <c r="L28" s="30">
        <v>0</v>
      </c>
      <c r="M28" s="33">
        <v>1</v>
      </c>
    </row>
    <row r="29" spans="1:14" s="5" customFormat="1" ht="38.25" x14ac:dyDescent="0.2">
      <c r="A29" s="10"/>
      <c r="C29" s="30" t="s">
        <v>68</v>
      </c>
      <c r="D29" s="31">
        <v>40000</v>
      </c>
      <c r="E29" s="31">
        <v>0</v>
      </c>
      <c r="F29" s="31">
        <v>0</v>
      </c>
      <c r="G29" s="31">
        <v>40000</v>
      </c>
      <c r="H29" s="30" t="s">
        <v>30</v>
      </c>
      <c r="I29" s="32">
        <v>0</v>
      </c>
      <c r="J29" s="32">
        <v>100</v>
      </c>
      <c r="K29" s="30">
        <v>0</v>
      </c>
      <c r="L29" s="30">
        <v>0</v>
      </c>
      <c r="M29" s="33">
        <v>1</v>
      </c>
    </row>
    <row r="30" spans="1:14" s="5" customFormat="1" ht="38.25" x14ac:dyDescent="0.2">
      <c r="A30" s="10"/>
      <c r="C30" s="30" t="s">
        <v>69</v>
      </c>
      <c r="D30" s="31">
        <v>60000</v>
      </c>
      <c r="E30" s="31">
        <v>0</v>
      </c>
      <c r="F30" s="31">
        <v>0</v>
      </c>
      <c r="G30" s="31">
        <v>60000</v>
      </c>
      <c r="H30" s="30" t="s">
        <v>30</v>
      </c>
      <c r="I30" s="32">
        <v>0</v>
      </c>
      <c r="J30" s="32">
        <v>100</v>
      </c>
      <c r="K30" s="30">
        <v>0</v>
      </c>
      <c r="L30" s="30">
        <v>0</v>
      </c>
      <c r="M30" s="33">
        <v>1</v>
      </c>
    </row>
    <row r="31" spans="1:14" s="5" customFormat="1" ht="12.75" x14ac:dyDescent="0.2">
      <c r="A31" s="10"/>
      <c r="C31" s="30"/>
      <c r="D31" s="31"/>
      <c r="E31" s="31"/>
      <c r="F31" s="31"/>
      <c r="G31" s="31"/>
      <c r="H31" s="30"/>
      <c r="I31" s="32"/>
      <c r="J31" s="32"/>
      <c r="K31" s="30"/>
      <c r="L31" s="30"/>
      <c r="M31" s="30"/>
    </row>
    <row r="32" spans="1:14" s="5" customFormat="1" ht="15.75" x14ac:dyDescent="0.25">
      <c r="A32" s="10"/>
      <c r="C32" s="34" t="s">
        <v>32</v>
      </c>
      <c r="D32" s="31">
        <f>SUM(D11:D31)</f>
        <v>6682500</v>
      </c>
      <c r="E32" s="31">
        <f>SUM(E11:E31)</f>
        <v>100000</v>
      </c>
      <c r="F32" s="31">
        <f>SUM(F11:F31)</f>
        <v>100000</v>
      </c>
      <c r="G32" s="31">
        <f>SUM(G11:G31)</f>
        <v>7082500</v>
      </c>
      <c r="H32" s="30"/>
      <c r="I32" s="32"/>
      <c r="J32" s="32"/>
      <c r="K32" s="30"/>
      <c r="L32" s="30"/>
      <c r="M32" s="30"/>
    </row>
    <row r="33" spans="1:13" s="5" customFormat="1" ht="15.75" x14ac:dyDescent="0.25">
      <c r="A33" s="10"/>
      <c r="C33" s="34"/>
      <c r="D33" s="31"/>
      <c r="E33" s="31"/>
      <c r="F33" s="31"/>
      <c r="G33" s="31"/>
      <c r="H33" s="30"/>
      <c r="I33" s="32"/>
      <c r="J33" s="32"/>
      <c r="K33" s="30"/>
      <c r="L33" s="30"/>
      <c r="M33" s="30"/>
    </row>
    <row r="34" spans="1:13" s="5" customFormat="1" ht="29.25" customHeight="1" x14ac:dyDescent="0.25">
      <c r="A34" s="10"/>
      <c r="C34" s="35" t="s">
        <v>33</v>
      </c>
      <c r="D34" s="36"/>
      <c r="E34" s="36"/>
      <c r="F34" s="36"/>
      <c r="G34" s="36"/>
      <c r="H34" s="37"/>
      <c r="I34" s="37"/>
      <c r="J34" s="37"/>
      <c r="K34" s="37"/>
      <c r="L34" s="37"/>
      <c r="M34" s="37"/>
    </row>
    <row r="35" spans="1:13" s="5" customFormat="1" ht="29.25" customHeight="1" x14ac:dyDescent="0.25">
      <c r="A35" s="10"/>
      <c r="C35" s="38" t="s">
        <v>47</v>
      </c>
      <c r="D35" s="39"/>
      <c r="E35" s="39"/>
      <c r="F35" s="39"/>
      <c r="G35" s="39"/>
      <c r="H35" s="40"/>
      <c r="I35" s="40"/>
      <c r="J35" s="40"/>
      <c r="K35" s="40"/>
      <c r="L35" s="40"/>
      <c r="M35" s="41"/>
    </row>
    <row r="36" spans="1:13" s="5" customFormat="1" ht="25.5" x14ac:dyDescent="0.2">
      <c r="A36" s="10"/>
      <c r="C36" s="30" t="s">
        <v>34</v>
      </c>
      <c r="D36" s="31">
        <v>100000</v>
      </c>
      <c r="E36" s="31">
        <v>185000</v>
      </c>
      <c r="F36" s="31">
        <v>103000</v>
      </c>
      <c r="G36" s="31">
        <v>388000</v>
      </c>
      <c r="H36" s="30" t="s">
        <v>97</v>
      </c>
      <c r="I36" s="30">
        <v>0</v>
      </c>
      <c r="J36" s="32">
        <v>3</v>
      </c>
      <c r="K36" s="33">
        <v>4</v>
      </c>
      <c r="L36" s="30">
        <v>2</v>
      </c>
      <c r="M36" s="42">
        <v>1</v>
      </c>
    </row>
    <row r="37" spans="1:13" s="5" customFormat="1" ht="28.5" customHeight="1" x14ac:dyDescent="0.25">
      <c r="A37" s="10"/>
      <c r="C37" s="38" t="s">
        <v>35</v>
      </c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s="5" customFormat="1" ht="25.5" x14ac:dyDescent="0.2">
      <c r="A38" s="10"/>
      <c r="C38" s="30" t="s">
        <v>14</v>
      </c>
      <c r="D38" s="31">
        <v>50000</v>
      </c>
      <c r="E38" s="31">
        <v>0</v>
      </c>
      <c r="F38" s="31">
        <v>0</v>
      </c>
      <c r="G38" s="31">
        <v>50000</v>
      </c>
      <c r="H38" s="30" t="s">
        <v>98</v>
      </c>
      <c r="I38" s="32">
        <v>0</v>
      </c>
      <c r="J38" s="32">
        <v>1</v>
      </c>
      <c r="K38" s="30">
        <v>0</v>
      </c>
      <c r="L38" s="30">
        <v>0</v>
      </c>
      <c r="M38" s="33">
        <v>1</v>
      </c>
    </row>
    <row r="39" spans="1:13" s="5" customFormat="1" ht="15.75" x14ac:dyDescent="0.25">
      <c r="A39" s="10"/>
      <c r="C39" s="34" t="s">
        <v>36</v>
      </c>
      <c r="D39" s="31" t="s">
        <v>90</v>
      </c>
      <c r="E39" s="31"/>
      <c r="F39" s="31"/>
      <c r="G39" s="31"/>
      <c r="H39" s="30"/>
      <c r="I39" s="30"/>
      <c r="J39" s="30"/>
      <c r="K39" s="30"/>
      <c r="L39" s="30"/>
      <c r="M39" s="30"/>
    </row>
    <row r="40" spans="1:13" s="5" customFormat="1" ht="31.5" customHeight="1" x14ac:dyDescent="0.25">
      <c r="A40" s="10"/>
      <c r="C40" s="35" t="s">
        <v>37</v>
      </c>
      <c r="D40" s="51">
        <f>SUM(D36:D39)</f>
        <v>150000</v>
      </c>
      <c r="E40" s="51">
        <f>SUM(E36:E39)</f>
        <v>185000</v>
      </c>
      <c r="F40" s="51">
        <f>SUM(F36:F39)</f>
        <v>103000</v>
      </c>
      <c r="G40" s="51">
        <f>SUM(G36:G39)</f>
        <v>438000</v>
      </c>
      <c r="H40" s="37"/>
      <c r="I40" s="37"/>
      <c r="J40" s="37"/>
      <c r="K40" s="37"/>
      <c r="L40" s="37"/>
      <c r="M40" s="37"/>
    </row>
    <row r="41" spans="1:13" s="5" customFormat="1" ht="26.25" x14ac:dyDescent="0.25">
      <c r="A41" s="10"/>
      <c r="C41" s="38" t="s">
        <v>55</v>
      </c>
      <c r="D41" s="39"/>
      <c r="E41" s="39"/>
      <c r="F41" s="39"/>
      <c r="G41" s="39"/>
      <c r="H41" s="40"/>
      <c r="I41" s="40"/>
      <c r="J41" s="40"/>
      <c r="K41" s="40"/>
      <c r="L41" s="40"/>
      <c r="M41" s="41"/>
    </row>
    <row r="42" spans="1:13" s="5" customFormat="1" x14ac:dyDescent="0.25">
      <c r="A42" s="10"/>
      <c r="C42" s="38"/>
      <c r="D42" s="39"/>
      <c r="E42" s="39"/>
      <c r="F42" s="39"/>
      <c r="G42" s="39"/>
      <c r="H42" s="40"/>
      <c r="I42" s="38"/>
      <c r="J42" s="40"/>
      <c r="K42" s="40"/>
      <c r="L42" s="40"/>
      <c r="M42" s="41"/>
    </row>
    <row r="43" spans="1:13" s="5" customFormat="1" ht="39.75" customHeight="1" x14ac:dyDescent="0.2">
      <c r="A43" s="10"/>
      <c r="C43" s="30" t="s">
        <v>56</v>
      </c>
      <c r="D43" s="31">
        <v>1000000</v>
      </c>
      <c r="E43" s="31">
        <v>0</v>
      </c>
      <c r="F43" s="31">
        <v>0</v>
      </c>
      <c r="G43" s="31">
        <v>1000000</v>
      </c>
      <c r="H43" s="30" t="s">
        <v>30</v>
      </c>
      <c r="I43" s="32">
        <v>0</v>
      </c>
      <c r="J43" s="32">
        <v>100</v>
      </c>
      <c r="K43" s="30">
        <v>0</v>
      </c>
      <c r="L43" s="30">
        <v>0</v>
      </c>
      <c r="M43" s="33">
        <v>1</v>
      </c>
    </row>
    <row r="44" spans="1:13" s="5" customFormat="1" hidden="1" x14ac:dyDescent="0.25">
      <c r="A44" s="10"/>
      <c r="C44" s="38"/>
      <c r="D44" s="39"/>
      <c r="E44" s="39"/>
      <c r="F44" s="39"/>
      <c r="G44" s="39"/>
      <c r="H44" s="40"/>
      <c r="I44" s="40"/>
      <c r="J44" s="40"/>
      <c r="K44" s="40"/>
      <c r="L44" s="40"/>
      <c r="M44" s="41"/>
    </row>
    <row r="45" spans="1:13" s="5" customFormat="1" ht="38.25" x14ac:dyDescent="0.2">
      <c r="A45" s="10"/>
      <c r="C45" s="30" t="s">
        <v>13</v>
      </c>
      <c r="D45" s="31">
        <v>550000</v>
      </c>
      <c r="E45" s="31">
        <v>0</v>
      </c>
      <c r="F45" s="31">
        <v>0</v>
      </c>
      <c r="G45" s="31">
        <v>550000</v>
      </c>
      <c r="H45" s="30" t="s">
        <v>30</v>
      </c>
      <c r="I45" s="32">
        <v>0</v>
      </c>
      <c r="J45" s="32">
        <v>100</v>
      </c>
      <c r="K45" s="30">
        <v>0</v>
      </c>
      <c r="L45" s="30">
        <v>0</v>
      </c>
      <c r="M45" s="33">
        <v>1</v>
      </c>
    </row>
    <row r="46" spans="1:13" s="5" customFormat="1" ht="25.5" x14ac:dyDescent="0.2">
      <c r="A46" s="10"/>
      <c r="C46" s="30" t="s">
        <v>38</v>
      </c>
      <c r="D46" s="31">
        <v>2000000</v>
      </c>
      <c r="E46" s="31">
        <v>1000000</v>
      </c>
      <c r="F46" s="31">
        <v>1000000</v>
      </c>
      <c r="G46" s="31">
        <v>4000000</v>
      </c>
      <c r="H46" s="30" t="s">
        <v>99</v>
      </c>
      <c r="I46" s="32">
        <v>0</v>
      </c>
      <c r="J46" s="49">
        <v>20000</v>
      </c>
      <c r="K46" s="50">
        <v>10000</v>
      </c>
      <c r="L46" s="50">
        <v>10000</v>
      </c>
      <c r="M46" s="33">
        <v>1</v>
      </c>
    </row>
    <row r="47" spans="1:13" s="5" customFormat="1" ht="38.25" x14ac:dyDescent="0.2">
      <c r="A47" s="10"/>
      <c r="C47" s="30" t="s">
        <v>15</v>
      </c>
      <c r="D47" s="31">
        <v>600000</v>
      </c>
      <c r="E47" s="31">
        <v>612000</v>
      </c>
      <c r="F47" s="31">
        <v>618000</v>
      </c>
      <c r="G47" s="31">
        <v>1830000</v>
      </c>
      <c r="H47" s="30" t="s">
        <v>99</v>
      </c>
      <c r="I47" s="32">
        <v>0</v>
      </c>
      <c r="J47" s="32">
        <v>6000</v>
      </c>
      <c r="K47" s="30">
        <v>6120</v>
      </c>
      <c r="L47" s="30">
        <v>6180</v>
      </c>
      <c r="M47" s="33">
        <v>1</v>
      </c>
    </row>
    <row r="48" spans="1:13" s="5" customFormat="1" ht="51" x14ac:dyDescent="0.2">
      <c r="A48" s="10"/>
      <c r="C48" s="30" t="s">
        <v>16</v>
      </c>
      <c r="D48" s="31">
        <v>130000</v>
      </c>
      <c r="E48" s="31">
        <v>0</v>
      </c>
      <c r="F48" s="31">
        <v>0</v>
      </c>
      <c r="G48" s="31">
        <v>130000</v>
      </c>
      <c r="H48" s="30" t="s">
        <v>30</v>
      </c>
      <c r="I48" s="32">
        <v>0</v>
      </c>
      <c r="J48" s="32">
        <v>100</v>
      </c>
      <c r="K48" s="30">
        <v>0</v>
      </c>
      <c r="L48" s="30">
        <v>0</v>
      </c>
      <c r="M48" s="33">
        <v>1</v>
      </c>
    </row>
    <row r="49" spans="1:15" s="5" customFormat="1" ht="38.25" x14ac:dyDescent="0.2">
      <c r="A49" s="10"/>
      <c r="C49" s="30" t="s">
        <v>89</v>
      </c>
      <c r="D49" s="31">
        <v>2500000</v>
      </c>
      <c r="E49" s="31">
        <v>2550000</v>
      </c>
      <c r="F49" s="31">
        <v>2575000</v>
      </c>
      <c r="G49" s="31">
        <v>7625000</v>
      </c>
      <c r="H49" s="30" t="s">
        <v>30</v>
      </c>
      <c r="I49" s="32">
        <v>0</v>
      </c>
      <c r="J49" s="32">
        <v>25000</v>
      </c>
      <c r="K49" s="30">
        <v>25500</v>
      </c>
      <c r="L49" s="30">
        <v>25750</v>
      </c>
      <c r="M49" s="33">
        <v>1</v>
      </c>
    </row>
    <row r="50" spans="1:15" s="5" customFormat="1" ht="38.25" x14ac:dyDescent="0.2">
      <c r="A50" s="10"/>
      <c r="C50" s="30" t="s">
        <v>88</v>
      </c>
      <c r="D50" s="31">
        <v>500000</v>
      </c>
      <c r="E50" s="31">
        <v>510000</v>
      </c>
      <c r="F50" s="31">
        <v>515000</v>
      </c>
      <c r="G50" s="31">
        <v>1525000</v>
      </c>
      <c r="H50" s="30" t="s">
        <v>30</v>
      </c>
      <c r="I50" s="32">
        <v>0</v>
      </c>
      <c r="J50" s="32">
        <v>33</v>
      </c>
      <c r="K50" s="30">
        <v>34</v>
      </c>
      <c r="L50" s="30">
        <v>33</v>
      </c>
      <c r="M50" s="33">
        <v>1</v>
      </c>
    </row>
    <row r="51" spans="1:15" s="5" customFormat="1" ht="38.25" x14ac:dyDescent="0.2">
      <c r="A51" s="10"/>
      <c r="C51" s="30" t="s">
        <v>76</v>
      </c>
      <c r="D51" s="31">
        <v>300000</v>
      </c>
      <c r="E51" s="31">
        <v>306000</v>
      </c>
      <c r="F51" s="31">
        <v>309000</v>
      </c>
      <c r="G51" s="31">
        <v>915000</v>
      </c>
      <c r="H51" s="30" t="s">
        <v>100</v>
      </c>
      <c r="I51" s="32">
        <v>0</v>
      </c>
      <c r="J51" s="32">
        <v>3</v>
      </c>
      <c r="K51" s="30">
        <v>3</v>
      </c>
      <c r="L51" s="30">
        <v>3</v>
      </c>
      <c r="M51" s="33">
        <v>1</v>
      </c>
    </row>
    <row r="52" spans="1:15" s="5" customFormat="1" ht="38.25" x14ac:dyDescent="0.2">
      <c r="A52" s="10"/>
      <c r="C52" s="30" t="s">
        <v>70</v>
      </c>
      <c r="D52" s="31">
        <v>600000</v>
      </c>
      <c r="E52" s="31">
        <v>612000</v>
      </c>
      <c r="F52" s="31">
        <v>618000</v>
      </c>
      <c r="G52" s="31">
        <v>1830000</v>
      </c>
      <c r="H52" s="30" t="s">
        <v>100</v>
      </c>
      <c r="I52" s="32">
        <v>0</v>
      </c>
      <c r="J52" s="32">
        <v>6</v>
      </c>
      <c r="K52" s="30">
        <v>6</v>
      </c>
      <c r="L52" s="30">
        <v>6</v>
      </c>
      <c r="M52" s="33">
        <v>1</v>
      </c>
    </row>
    <row r="53" spans="1:15" s="5" customFormat="1" ht="38.25" x14ac:dyDescent="0.2">
      <c r="A53" s="10"/>
      <c r="C53" s="30" t="s">
        <v>48</v>
      </c>
      <c r="D53" s="31">
        <v>150000</v>
      </c>
      <c r="E53" s="31">
        <v>153000</v>
      </c>
      <c r="F53" s="31">
        <v>154500</v>
      </c>
      <c r="G53" s="31">
        <v>457500</v>
      </c>
      <c r="H53" s="30" t="s">
        <v>101</v>
      </c>
      <c r="I53" s="32">
        <v>0</v>
      </c>
      <c r="J53" s="32">
        <v>4</v>
      </c>
      <c r="K53" s="30">
        <v>4</v>
      </c>
      <c r="L53" s="30">
        <v>4</v>
      </c>
      <c r="M53" s="33">
        <v>1</v>
      </c>
      <c r="O53" s="17"/>
    </row>
    <row r="54" spans="1:15" s="5" customFormat="1" ht="51" x14ac:dyDescent="0.2">
      <c r="A54" s="10"/>
      <c r="C54" s="30" t="s">
        <v>49</v>
      </c>
      <c r="D54" s="31">
        <v>80000</v>
      </c>
      <c r="E54" s="31">
        <v>81600</v>
      </c>
      <c r="F54" s="31">
        <v>82400</v>
      </c>
      <c r="G54" s="31">
        <v>244000</v>
      </c>
      <c r="H54" s="30" t="s">
        <v>102</v>
      </c>
      <c r="I54" s="32">
        <v>0</v>
      </c>
      <c r="J54" s="32">
        <v>4</v>
      </c>
      <c r="K54" s="30">
        <v>4</v>
      </c>
      <c r="L54" s="30">
        <v>4</v>
      </c>
      <c r="M54" s="33">
        <v>1</v>
      </c>
    </row>
    <row r="55" spans="1:15" s="5" customFormat="1" ht="38.25" x14ac:dyDescent="0.2">
      <c r="A55" s="10"/>
      <c r="C55" s="30" t="s">
        <v>50</v>
      </c>
      <c r="D55" s="31">
        <v>100000</v>
      </c>
      <c r="E55" s="31">
        <v>0</v>
      </c>
      <c r="F55" s="31">
        <v>0</v>
      </c>
      <c r="G55" s="31">
        <v>100000</v>
      </c>
      <c r="H55" s="30" t="s">
        <v>30</v>
      </c>
      <c r="I55" s="32">
        <v>0</v>
      </c>
      <c r="J55" s="32">
        <v>100</v>
      </c>
      <c r="K55" s="30">
        <v>0</v>
      </c>
      <c r="L55" s="30">
        <v>0</v>
      </c>
      <c r="M55" s="33">
        <v>1</v>
      </c>
    </row>
    <row r="56" spans="1:15" s="5" customFormat="1" ht="38.25" x14ac:dyDescent="0.2">
      <c r="A56" s="10"/>
      <c r="C56" s="30" t="s">
        <v>71</v>
      </c>
      <c r="D56" s="31">
        <v>200000</v>
      </c>
      <c r="E56" s="31">
        <v>0</v>
      </c>
      <c r="F56" s="31">
        <v>0</v>
      </c>
      <c r="G56" s="31">
        <v>200000</v>
      </c>
      <c r="H56" s="30" t="s">
        <v>100</v>
      </c>
      <c r="I56" s="32">
        <v>0</v>
      </c>
      <c r="J56" s="32">
        <v>1</v>
      </c>
      <c r="K56" s="30">
        <v>0</v>
      </c>
      <c r="L56" s="30">
        <v>0</v>
      </c>
      <c r="M56" s="33">
        <v>1</v>
      </c>
    </row>
    <row r="57" spans="1:15" s="5" customFormat="1" ht="38.25" x14ac:dyDescent="0.2">
      <c r="A57" s="10"/>
      <c r="C57" s="30" t="s">
        <v>91</v>
      </c>
      <c r="D57" s="31">
        <v>100000</v>
      </c>
      <c r="E57" s="31">
        <v>0</v>
      </c>
      <c r="F57" s="31">
        <v>0</v>
      </c>
      <c r="G57" s="31">
        <v>100000</v>
      </c>
      <c r="H57" s="30" t="s">
        <v>30</v>
      </c>
      <c r="I57" s="32">
        <v>0</v>
      </c>
      <c r="J57" s="32">
        <v>100</v>
      </c>
      <c r="K57" s="30">
        <v>0</v>
      </c>
      <c r="L57" s="30">
        <v>0</v>
      </c>
      <c r="M57" s="33">
        <v>1</v>
      </c>
    </row>
    <row r="58" spans="1:15" s="5" customFormat="1" ht="25.5" x14ac:dyDescent="0.2">
      <c r="A58" s="10"/>
      <c r="C58" s="30" t="s">
        <v>72</v>
      </c>
      <c r="D58" s="31">
        <v>120000</v>
      </c>
      <c r="E58" s="31">
        <v>122400</v>
      </c>
      <c r="F58" s="31">
        <v>123600</v>
      </c>
      <c r="G58" s="31">
        <v>366000</v>
      </c>
      <c r="H58" s="30" t="s">
        <v>103</v>
      </c>
      <c r="I58" s="32">
        <v>0</v>
      </c>
      <c r="J58" s="32">
        <v>4</v>
      </c>
      <c r="K58" s="30">
        <v>4</v>
      </c>
      <c r="L58" s="30">
        <v>4</v>
      </c>
      <c r="M58" s="33">
        <v>1</v>
      </c>
    </row>
    <row r="59" spans="1:15" s="5" customFormat="1" ht="38.25" x14ac:dyDescent="0.2">
      <c r="A59" s="10"/>
      <c r="C59" s="30" t="s">
        <v>73</v>
      </c>
      <c r="D59" s="31">
        <v>150000</v>
      </c>
      <c r="E59" s="31">
        <v>153000</v>
      </c>
      <c r="F59" s="31">
        <v>154500</v>
      </c>
      <c r="G59" s="31">
        <v>457500</v>
      </c>
      <c r="H59" s="30" t="s">
        <v>100</v>
      </c>
      <c r="I59" s="32">
        <v>0</v>
      </c>
      <c r="J59" s="32">
        <v>100</v>
      </c>
      <c r="K59" s="30">
        <v>0</v>
      </c>
      <c r="L59" s="30">
        <v>0</v>
      </c>
      <c r="M59" s="33">
        <v>1</v>
      </c>
    </row>
    <row r="60" spans="1:15" s="5" customFormat="1" ht="38.25" x14ac:dyDescent="0.2">
      <c r="A60" s="10"/>
      <c r="C60" s="30" t="s">
        <v>74</v>
      </c>
      <c r="D60" s="31">
        <v>100000</v>
      </c>
      <c r="E60" s="31">
        <v>102000</v>
      </c>
      <c r="F60" s="31">
        <v>103000</v>
      </c>
      <c r="G60" s="31">
        <v>305000</v>
      </c>
      <c r="H60" s="30" t="s">
        <v>100</v>
      </c>
      <c r="I60" s="32">
        <v>0</v>
      </c>
      <c r="J60" s="32">
        <v>2</v>
      </c>
      <c r="K60" s="30">
        <v>2</v>
      </c>
      <c r="L60" s="30">
        <v>2</v>
      </c>
      <c r="M60" s="33">
        <v>1</v>
      </c>
    </row>
    <row r="61" spans="1:15" s="5" customFormat="1" ht="38.25" x14ac:dyDescent="0.2">
      <c r="A61" s="10"/>
      <c r="C61" s="30" t="s">
        <v>75</v>
      </c>
      <c r="D61" s="31">
        <v>80000</v>
      </c>
      <c r="E61" s="31">
        <v>0</v>
      </c>
      <c r="F61" s="31">
        <v>0</v>
      </c>
      <c r="G61" s="31">
        <v>80000</v>
      </c>
      <c r="H61" s="30" t="s">
        <v>100</v>
      </c>
      <c r="I61" s="32">
        <v>0</v>
      </c>
      <c r="J61" s="32">
        <v>1</v>
      </c>
      <c r="K61" s="30">
        <v>0</v>
      </c>
      <c r="L61" s="30">
        <v>0</v>
      </c>
      <c r="M61" s="33">
        <v>1</v>
      </c>
    </row>
    <row r="62" spans="1:15" s="5" customFormat="1" ht="38.25" x14ac:dyDescent="0.2">
      <c r="A62" s="10"/>
      <c r="C62" s="30" t="s">
        <v>104</v>
      </c>
      <c r="D62" s="31">
        <v>1000000</v>
      </c>
      <c r="E62" s="31">
        <v>1020000</v>
      </c>
      <c r="F62" s="31">
        <v>1030000</v>
      </c>
      <c r="G62" s="31">
        <v>3050000</v>
      </c>
      <c r="H62" s="30" t="s">
        <v>100</v>
      </c>
      <c r="I62" s="32">
        <v>0</v>
      </c>
      <c r="J62" s="32">
        <v>1</v>
      </c>
      <c r="K62" s="30">
        <v>0</v>
      </c>
      <c r="L62" s="30">
        <v>0</v>
      </c>
      <c r="M62" s="33">
        <v>1</v>
      </c>
    </row>
    <row r="63" spans="1:15" s="5" customFormat="1" ht="38.25" x14ac:dyDescent="0.2">
      <c r="A63" s="10"/>
      <c r="C63" s="30" t="s">
        <v>77</v>
      </c>
      <c r="D63" s="31">
        <v>40000</v>
      </c>
      <c r="E63" s="31">
        <v>0</v>
      </c>
      <c r="F63" s="31">
        <v>0</v>
      </c>
      <c r="G63" s="31">
        <v>40000</v>
      </c>
      <c r="H63" s="30" t="s">
        <v>100</v>
      </c>
      <c r="I63" s="32">
        <v>0</v>
      </c>
      <c r="J63" s="32">
        <v>1</v>
      </c>
      <c r="K63" s="30">
        <v>0</v>
      </c>
      <c r="L63" s="30">
        <v>0</v>
      </c>
      <c r="M63" s="33">
        <v>1</v>
      </c>
    </row>
    <row r="64" spans="1:15" s="5" customFormat="1" ht="40.5" customHeight="1" x14ac:dyDescent="0.2">
      <c r="A64" s="10"/>
      <c r="C64" s="30" t="s">
        <v>78</v>
      </c>
      <c r="D64" s="31">
        <v>40000</v>
      </c>
      <c r="E64" s="31">
        <v>0</v>
      </c>
      <c r="F64" s="31">
        <v>0</v>
      </c>
      <c r="G64" s="31">
        <v>40000</v>
      </c>
      <c r="H64" s="30" t="s">
        <v>100</v>
      </c>
      <c r="I64" s="32">
        <v>0</v>
      </c>
      <c r="J64" s="32">
        <v>1</v>
      </c>
      <c r="K64" s="30">
        <v>0</v>
      </c>
      <c r="L64" s="30">
        <v>0</v>
      </c>
      <c r="M64" s="33">
        <v>1</v>
      </c>
    </row>
    <row r="65" spans="1:17" s="5" customFormat="1" ht="43.5" customHeight="1" x14ac:dyDescent="0.2">
      <c r="A65" s="10"/>
      <c r="C65" s="30" t="s">
        <v>79</v>
      </c>
      <c r="D65" s="31">
        <v>30000</v>
      </c>
      <c r="E65" s="31">
        <v>0</v>
      </c>
      <c r="F65" s="31">
        <v>0</v>
      </c>
      <c r="G65" s="31">
        <v>30000</v>
      </c>
      <c r="H65" s="30" t="s">
        <v>100</v>
      </c>
      <c r="I65" s="32">
        <v>0</v>
      </c>
      <c r="J65" s="32">
        <v>1</v>
      </c>
      <c r="K65" s="30">
        <v>0</v>
      </c>
      <c r="L65" s="30">
        <v>0</v>
      </c>
      <c r="M65" s="33">
        <v>1</v>
      </c>
    </row>
    <row r="66" spans="1:17" s="5" customFormat="1" ht="43.5" customHeight="1" x14ac:dyDescent="0.2">
      <c r="A66" s="10"/>
      <c r="C66" s="30" t="s">
        <v>80</v>
      </c>
      <c r="D66" s="31">
        <v>30000</v>
      </c>
      <c r="E66" s="31">
        <v>0</v>
      </c>
      <c r="F66" s="31">
        <v>0</v>
      </c>
      <c r="G66" s="31">
        <v>30000</v>
      </c>
      <c r="H66" s="30" t="s">
        <v>100</v>
      </c>
      <c r="I66" s="32">
        <v>0</v>
      </c>
      <c r="J66" s="32">
        <v>1</v>
      </c>
      <c r="K66" s="30">
        <v>0</v>
      </c>
      <c r="L66" s="30">
        <v>0</v>
      </c>
      <c r="M66" s="33">
        <v>1</v>
      </c>
    </row>
    <row r="67" spans="1:17" s="5" customFormat="1" ht="43.5" customHeight="1" x14ac:dyDescent="0.2">
      <c r="A67" s="10"/>
      <c r="C67" s="30" t="s">
        <v>81</v>
      </c>
      <c r="D67" s="31">
        <v>80000</v>
      </c>
      <c r="E67" s="31">
        <v>0</v>
      </c>
      <c r="F67" s="31">
        <v>0</v>
      </c>
      <c r="G67" s="31">
        <v>80000</v>
      </c>
      <c r="H67" s="30" t="s">
        <v>100</v>
      </c>
      <c r="I67" s="32">
        <v>0</v>
      </c>
      <c r="J67" s="32">
        <v>1</v>
      </c>
      <c r="K67" s="30">
        <v>0</v>
      </c>
      <c r="L67" s="30">
        <v>0</v>
      </c>
      <c r="M67" s="33">
        <v>1</v>
      </c>
    </row>
    <row r="68" spans="1:17" s="5" customFormat="1" ht="43.5" customHeight="1" x14ac:dyDescent="0.2">
      <c r="A68" s="10"/>
      <c r="C68" s="30" t="s">
        <v>82</v>
      </c>
      <c r="D68" s="31">
        <v>35000</v>
      </c>
      <c r="E68" s="31">
        <v>35700</v>
      </c>
      <c r="F68" s="31">
        <v>36050</v>
      </c>
      <c r="G68" s="31">
        <v>106750</v>
      </c>
      <c r="H68" s="30" t="s">
        <v>100</v>
      </c>
      <c r="I68" s="32">
        <v>0</v>
      </c>
      <c r="J68" s="32">
        <v>1</v>
      </c>
      <c r="K68" s="30">
        <v>0</v>
      </c>
      <c r="L68" s="30">
        <v>0</v>
      </c>
      <c r="M68" s="33">
        <v>1</v>
      </c>
    </row>
    <row r="69" spans="1:17" s="5" customFormat="1" ht="39" customHeight="1" x14ac:dyDescent="0.25">
      <c r="A69" s="30" t="s">
        <v>78</v>
      </c>
      <c r="C69" s="38" t="s">
        <v>51</v>
      </c>
      <c r="D69" s="48">
        <f>SUM(D43:D68)</f>
        <v>10515000</v>
      </c>
      <c r="E69" s="48">
        <f>SUM(E43:E68)</f>
        <v>7257700</v>
      </c>
      <c r="F69" s="48">
        <f>SUM(F43:F68)</f>
        <v>7319050</v>
      </c>
      <c r="G69" s="48">
        <f>SUM(G43:G68)</f>
        <v>25091750</v>
      </c>
      <c r="H69" s="40"/>
      <c r="I69" s="40"/>
      <c r="J69" s="40"/>
      <c r="K69" s="40"/>
      <c r="L69" s="40"/>
      <c r="M69" s="41"/>
    </row>
    <row r="70" spans="1:17" s="5" customFormat="1" ht="36.75" customHeight="1" x14ac:dyDescent="0.2">
      <c r="A70" s="10"/>
      <c r="C70" s="43" t="s">
        <v>84</v>
      </c>
      <c r="D70" s="44">
        <v>50000</v>
      </c>
      <c r="E70" s="45">
        <v>0</v>
      </c>
      <c r="F70" s="45">
        <v>0</v>
      </c>
      <c r="G70" s="44">
        <v>50000</v>
      </c>
      <c r="H70" s="30" t="s">
        <v>30</v>
      </c>
      <c r="I70" s="32">
        <v>0</v>
      </c>
      <c r="J70" s="32">
        <v>100</v>
      </c>
      <c r="K70" s="30">
        <v>0</v>
      </c>
      <c r="L70" s="30">
        <v>0</v>
      </c>
      <c r="M70" s="33">
        <v>1</v>
      </c>
    </row>
    <row r="71" spans="1:17" s="5" customFormat="1" ht="38.25" customHeight="1" x14ac:dyDescent="0.2">
      <c r="A71" s="10"/>
      <c r="C71" s="43" t="s">
        <v>83</v>
      </c>
      <c r="D71" s="44">
        <v>150000</v>
      </c>
      <c r="E71" s="44">
        <v>153000</v>
      </c>
      <c r="F71" s="44">
        <v>154500</v>
      </c>
      <c r="G71" s="44">
        <v>457500</v>
      </c>
      <c r="H71" s="30" t="s">
        <v>30</v>
      </c>
      <c r="I71" s="32">
        <v>0</v>
      </c>
      <c r="J71" s="32">
        <v>100</v>
      </c>
      <c r="K71" s="30">
        <v>0</v>
      </c>
      <c r="L71" s="30">
        <v>0</v>
      </c>
      <c r="M71" s="33">
        <v>1</v>
      </c>
    </row>
    <row r="72" spans="1:17" s="5" customFormat="1" ht="38.25" customHeight="1" x14ac:dyDescent="0.25">
      <c r="A72" s="10"/>
      <c r="C72" s="30" t="s">
        <v>85</v>
      </c>
      <c r="D72" s="31">
        <v>500000</v>
      </c>
      <c r="E72" s="31">
        <v>510000</v>
      </c>
      <c r="F72" s="31">
        <v>515000</v>
      </c>
      <c r="G72" s="31">
        <v>1525000</v>
      </c>
      <c r="H72" s="30" t="s">
        <v>30</v>
      </c>
      <c r="I72" s="32">
        <v>0</v>
      </c>
      <c r="J72" s="32">
        <v>100</v>
      </c>
      <c r="K72" s="30">
        <v>0</v>
      </c>
      <c r="L72" s="30">
        <v>0</v>
      </c>
      <c r="M72" s="33">
        <v>1</v>
      </c>
      <c r="N72"/>
      <c r="O72"/>
      <c r="P72"/>
      <c r="Q72"/>
    </row>
    <row r="73" spans="1:17" s="5" customFormat="1" ht="38.25" customHeight="1" x14ac:dyDescent="0.25">
      <c r="A73" s="10"/>
      <c r="C73" s="30" t="s">
        <v>87</v>
      </c>
      <c r="D73" s="31">
        <f>SUM(D70:D72)</f>
        <v>700000</v>
      </c>
      <c r="E73" s="31">
        <f>SUM(E70:E72)</f>
        <v>663000</v>
      </c>
      <c r="F73" s="31">
        <f>SUM(F70:F72)</f>
        <v>669500</v>
      </c>
      <c r="G73" s="31">
        <f>SUM(G70:G72)</f>
        <v>2032500</v>
      </c>
      <c r="H73" s="30"/>
      <c r="I73" s="32"/>
      <c r="J73" s="32"/>
      <c r="K73" s="30"/>
      <c r="L73" s="30"/>
      <c r="M73" s="33"/>
      <c r="N73"/>
      <c r="O73"/>
      <c r="P73"/>
      <c r="Q73"/>
    </row>
    <row r="74" spans="1:17" s="5" customFormat="1" ht="34.5" customHeight="1" x14ac:dyDescent="0.25">
      <c r="A74" s="10"/>
      <c r="C74" s="35" t="s">
        <v>39</v>
      </c>
      <c r="D74" s="36"/>
      <c r="E74" s="36"/>
      <c r="F74" s="36"/>
      <c r="G74" s="36"/>
      <c r="H74" s="37"/>
      <c r="I74" s="37"/>
      <c r="J74" s="37"/>
      <c r="K74" s="37"/>
      <c r="L74" s="37"/>
      <c r="M74" s="37"/>
    </row>
    <row r="75" spans="1:17" s="5" customFormat="1" ht="30" customHeight="1" x14ac:dyDescent="0.25">
      <c r="A75" s="10"/>
      <c r="C75" s="38" t="s">
        <v>40</v>
      </c>
      <c r="D75" s="39"/>
      <c r="E75" s="39"/>
      <c r="F75" s="39"/>
      <c r="G75" s="39"/>
      <c r="H75" s="40"/>
      <c r="I75" s="40"/>
      <c r="J75" s="40"/>
      <c r="K75" s="40"/>
      <c r="L75" s="40"/>
      <c r="M75" s="41"/>
    </row>
    <row r="76" spans="1:17" ht="36" customHeight="1" x14ac:dyDescent="0.25">
      <c r="C76" s="30" t="s">
        <v>86</v>
      </c>
      <c r="D76" s="31">
        <v>200000</v>
      </c>
      <c r="E76" s="31">
        <v>204000</v>
      </c>
      <c r="F76" s="31">
        <v>206000</v>
      </c>
      <c r="G76" s="31">
        <v>610000</v>
      </c>
      <c r="H76" s="30" t="s">
        <v>30</v>
      </c>
      <c r="I76" s="32">
        <v>0</v>
      </c>
      <c r="J76" s="32">
        <v>20</v>
      </c>
      <c r="K76" s="30">
        <v>20</v>
      </c>
      <c r="L76" s="30">
        <v>60</v>
      </c>
      <c r="M76" s="33">
        <v>1</v>
      </c>
    </row>
    <row r="77" spans="1:17" ht="39" x14ac:dyDescent="0.25">
      <c r="C77" s="30" t="s">
        <v>17</v>
      </c>
      <c r="D77" s="31">
        <v>1000000</v>
      </c>
      <c r="E77" s="31">
        <v>0</v>
      </c>
      <c r="F77" s="31">
        <v>0</v>
      </c>
      <c r="G77" s="31">
        <v>1000000</v>
      </c>
      <c r="H77" s="30" t="s">
        <v>30</v>
      </c>
      <c r="I77" s="32">
        <v>0</v>
      </c>
      <c r="J77" s="32">
        <v>100</v>
      </c>
      <c r="K77" s="30">
        <v>0</v>
      </c>
      <c r="L77" s="30">
        <v>0</v>
      </c>
      <c r="M77" s="33">
        <v>1</v>
      </c>
    </row>
    <row r="78" spans="1:17" ht="39" x14ac:dyDescent="0.25">
      <c r="C78" s="30" t="s">
        <v>52</v>
      </c>
      <c r="D78" s="31">
        <v>150000</v>
      </c>
      <c r="E78" s="31">
        <v>0</v>
      </c>
      <c r="F78" s="31">
        <v>0</v>
      </c>
      <c r="G78" s="31">
        <v>150000</v>
      </c>
      <c r="H78" s="30" t="s">
        <v>30</v>
      </c>
      <c r="I78" s="32">
        <v>0</v>
      </c>
      <c r="J78" s="32">
        <v>100</v>
      </c>
      <c r="K78" s="30">
        <v>0</v>
      </c>
      <c r="L78" s="30">
        <v>0</v>
      </c>
      <c r="M78" s="33">
        <v>1</v>
      </c>
    </row>
    <row r="79" spans="1:17" ht="39" x14ac:dyDescent="0.25">
      <c r="C79" s="30" t="s">
        <v>53</v>
      </c>
      <c r="D79" s="31">
        <v>100000</v>
      </c>
      <c r="E79" s="31">
        <v>0</v>
      </c>
      <c r="F79" s="31">
        <v>0</v>
      </c>
      <c r="G79" s="31">
        <v>100000</v>
      </c>
      <c r="H79" s="30" t="s">
        <v>30</v>
      </c>
      <c r="I79" s="32">
        <v>0</v>
      </c>
      <c r="J79" s="32">
        <v>100</v>
      </c>
      <c r="K79" s="30">
        <v>0</v>
      </c>
      <c r="L79" s="30">
        <v>0</v>
      </c>
      <c r="M79" s="33">
        <v>1</v>
      </c>
    </row>
    <row r="80" spans="1:17" ht="39" x14ac:dyDescent="0.25">
      <c r="C80" s="30" t="s">
        <v>54</v>
      </c>
      <c r="D80" s="31">
        <v>150000</v>
      </c>
      <c r="E80" s="31">
        <v>0</v>
      </c>
      <c r="F80" s="31">
        <v>0</v>
      </c>
      <c r="G80" s="31">
        <v>150000</v>
      </c>
      <c r="H80" s="30" t="s">
        <v>30</v>
      </c>
      <c r="I80" s="32">
        <v>0</v>
      </c>
      <c r="J80" s="32">
        <v>100</v>
      </c>
      <c r="K80" s="30">
        <v>0</v>
      </c>
      <c r="L80" s="30">
        <v>0</v>
      </c>
      <c r="M80" s="33">
        <v>1</v>
      </c>
    </row>
    <row r="81" spans="3:14" ht="15.75" x14ac:dyDescent="0.25">
      <c r="C81" s="34" t="s">
        <v>41</v>
      </c>
      <c r="D81" s="31">
        <v>1650000</v>
      </c>
      <c r="E81" s="31">
        <v>100000</v>
      </c>
      <c r="F81" s="31">
        <v>200000</v>
      </c>
      <c r="G81" s="31">
        <v>1950000</v>
      </c>
      <c r="H81" s="46"/>
      <c r="I81" s="46"/>
      <c r="J81" s="46"/>
      <c r="K81" s="46"/>
      <c r="L81" s="46"/>
      <c r="M81" s="46"/>
    </row>
    <row r="82" spans="3:14" ht="26.25" x14ac:dyDescent="0.25">
      <c r="C82" s="35" t="s">
        <v>46</v>
      </c>
      <c r="D82" s="36"/>
      <c r="E82" s="36"/>
      <c r="F82" s="36"/>
      <c r="G82" s="36"/>
      <c r="H82" s="37"/>
      <c r="I82" s="37"/>
      <c r="J82" s="37"/>
      <c r="K82" s="37"/>
      <c r="L82" s="37"/>
      <c r="M82" s="37"/>
    </row>
    <row r="83" spans="3:14" ht="26.25" x14ac:dyDescent="0.25">
      <c r="C83" s="38" t="s">
        <v>42</v>
      </c>
      <c r="D83" s="39"/>
      <c r="E83" s="39"/>
      <c r="F83" s="39"/>
      <c r="G83" s="39"/>
      <c r="H83" s="40"/>
      <c r="I83" s="40"/>
      <c r="J83" s="40"/>
      <c r="K83" s="40"/>
      <c r="L83" s="40"/>
      <c r="M83" s="41"/>
      <c r="N83" s="29"/>
    </row>
    <row r="84" spans="3:14" ht="45" x14ac:dyDescent="0.25">
      <c r="C84" s="47" t="s">
        <v>43</v>
      </c>
      <c r="D84" s="31">
        <v>1000000</v>
      </c>
      <c r="E84" s="31">
        <v>0</v>
      </c>
      <c r="F84" s="31">
        <v>0</v>
      </c>
      <c r="G84" s="31">
        <v>1000000</v>
      </c>
      <c r="H84" s="30" t="s">
        <v>30</v>
      </c>
      <c r="I84" s="32">
        <v>0</v>
      </c>
      <c r="J84" s="32">
        <v>54</v>
      </c>
      <c r="K84" s="30">
        <v>23</v>
      </c>
      <c r="L84" s="30">
        <v>23</v>
      </c>
      <c r="M84" s="33">
        <v>1</v>
      </c>
    </row>
    <row r="85" spans="3:14" ht="39" x14ac:dyDescent="0.25">
      <c r="C85" s="46" t="s">
        <v>44</v>
      </c>
      <c r="D85" s="31">
        <v>200000</v>
      </c>
      <c r="E85" s="31">
        <v>0</v>
      </c>
      <c r="F85" s="31">
        <v>0</v>
      </c>
      <c r="G85" s="31">
        <v>200000</v>
      </c>
      <c r="H85" s="30" t="s">
        <v>30</v>
      </c>
      <c r="I85" s="32">
        <v>0</v>
      </c>
      <c r="J85" s="32">
        <v>100</v>
      </c>
      <c r="K85" s="30">
        <v>0</v>
      </c>
      <c r="L85" s="30">
        <v>0</v>
      </c>
      <c r="M85" s="33">
        <v>1</v>
      </c>
    </row>
    <row r="86" spans="3:14" ht="24.75" customHeight="1" x14ac:dyDescent="0.25">
      <c r="C86" s="30" t="s">
        <v>45</v>
      </c>
      <c r="D86" s="31">
        <f>SUM(D84:D85)</f>
        <v>1200000</v>
      </c>
      <c r="E86" s="31">
        <f>SUM(E84:E85)</f>
        <v>0</v>
      </c>
      <c r="F86" s="31">
        <f>SUM(F84:F85)</f>
        <v>0</v>
      </c>
      <c r="G86" s="31">
        <f>SUM(G84:G85)</f>
        <v>1200000</v>
      </c>
      <c r="H86" s="46"/>
      <c r="I86" s="46"/>
      <c r="J86" s="46"/>
      <c r="K86" s="46"/>
      <c r="L86" s="46"/>
      <c r="M86" s="46"/>
    </row>
    <row r="89" spans="3:14" x14ac:dyDescent="0.25">
      <c r="D89" s="9"/>
    </row>
    <row r="90" spans="3:14" x14ac:dyDescent="0.25">
      <c r="D90" s="9"/>
    </row>
  </sheetData>
  <mergeCells count="1">
    <mergeCell ref="D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Jasna</cp:lastModifiedBy>
  <cp:lastPrinted>2016-11-23T10:55:05Z</cp:lastPrinted>
  <dcterms:created xsi:type="dcterms:W3CDTF">2016-09-22T10:45:30Z</dcterms:created>
  <dcterms:modified xsi:type="dcterms:W3CDTF">2016-11-25T13:06:39Z</dcterms:modified>
</cp:coreProperties>
</file>